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s/Desktop/"/>
    </mc:Choice>
  </mc:AlternateContent>
  <xr:revisionPtr revIDLastSave="0" documentId="13_ncr:1_{77560128-6DF7-3840-AD65-2E0E25C73FF3}" xr6:coauthVersionLast="47" xr6:coauthVersionMax="47" xr10:uidLastSave="{00000000-0000-0000-0000-000000000000}"/>
  <bookViews>
    <workbookView xWindow="28800" yWindow="-1240" windowWidth="38400" windowHeight="19860" xr2:uid="{F67F4590-42A0-CA45-A869-54C57C79DB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24" i="1"/>
  <c r="H19" i="1"/>
  <c r="H10" i="1"/>
  <c r="F30" i="1"/>
  <c r="F27" i="1"/>
  <c r="F26" i="1"/>
  <c r="F25" i="1"/>
  <c r="F19" i="1"/>
  <c r="F10" i="1"/>
  <c r="F24" i="1" l="1"/>
  <c r="F63" i="1" s="1"/>
  <c r="H63" i="1"/>
</calcChain>
</file>

<file path=xl/sharedStrings.xml><?xml version="1.0" encoding="utf-8"?>
<sst xmlns="http://schemas.openxmlformats.org/spreadsheetml/2006/main" count="54" uniqueCount="54">
  <si>
    <t>Parametreler</t>
  </si>
  <si>
    <t>Yetiskin</t>
  </si>
  <si>
    <t>Cocuk</t>
  </si>
  <si>
    <t>Yer</t>
  </si>
  <si>
    <t>Houston, TX</t>
  </si>
  <si>
    <t>Jack</t>
  </si>
  <si>
    <t>Kimlik / Ehliyet yenileme</t>
  </si>
  <si>
    <t>Pasaport Yenileme</t>
  </si>
  <si>
    <t>Miktar</t>
  </si>
  <si>
    <t>Mulakat Icin Yol + Konaklama</t>
  </si>
  <si>
    <t>Saglik Muayenesi</t>
  </si>
  <si>
    <t>Konsolosluk Gideri - Vize Ucreti</t>
  </si>
  <si>
    <t>USCIS - Greenkart Ucreti</t>
  </si>
  <si>
    <t>Ucak Masraflari</t>
  </si>
  <si>
    <t>JACK - Muayeneler, Ucak Odeme</t>
  </si>
  <si>
    <t>Amerika'ya Gelmeden Once</t>
  </si>
  <si>
    <t>Amerika'ya Gelis Icin</t>
  </si>
  <si>
    <t>Amerika'da Gelis ve Hazirlik (15 Gun)</t>
  </si>
  <si>
    <t>Araba Kirasi - 15 Gun</t>
  </si>
  <si>
    <t>Konaklama Giderleri - 15 Gun</t>
  </si>
  <si>
    <t>Gunluk Giderler</t>
  </si>
  <si>
    <t>Yerlestikten Sonraki Asama</t>
  </si>
  <si>
    <t>Ev Kirasi - Aylik</t>
  </si>
  <si>
    <t>Aidat - Aylik</t>
  </si>
  <si>
    <t>Su - Aylik</t>
  </si>
  <si>
    <t>Ev Sigortasi - Aylik</t>
  </si>
  <si>
    <t>Ev Depozito - 1 Defa</t>
  </si>
  <si>
    <t>Jack Masraf - Aylik</t>
  </si>
  <si>
    <t>Jack - Depozito - Geri Odemesiz</t>
  </si>
  <si>
    <t>Jack Depozito - 1 Defa</t>
  </si>
  <si>
    <t>Elektrik - Aylik</t>
  </si>
  <si>
    <t>Elektrik - Kontrat / Depozito</t>
  </si>
  <si>
    <t>Telefon - Tmobile - Aylik</t>
  </si>
  <si>
    <t>Telefon - Tmobile - Aktivasyon</t>
  </si>
  <si>
    <t>Telefon - Cihaz</t>
  </si>
  <si>
    <t>Araba</t>
  </si>
  <si>
    <t>Araba - Alim Satim Masraflari</t>
  </si>
  <si>
    <t>Araba Sigorta / 2 Kisi - Aylik</t>
  </si>
  <si>
    <t>Araba Sigorta - Police Ucreti 1 defa</t>
  </si>
  <si>
    <t>Ev - Kontrat Bedeli</t>
  </si>
  <si>
    <t>Ev - Application Fee</t>
  </si>
  <si>
    <t>Internet</t>
  </si>
  <si>
    <t>Internet - Kontrat / Depozito</t>
  </si>
  <si>
    <t>Ev Temel Ihtiyaclari</t>
  </si>
  <si>
    <t>Yatak</t>
  </si>
  <si>
    <t>Oturma Grubu</t>
  </si>
  <si>
    <t>TV</t>
  </si>
  <si>
    <t>Masa - Sandalye</t>
  </si>
  <si>
    <t>Mutfak</t>
  </si>
  <si>
    <t>GENEL TOPLAM</t>
  </si>
  <si>
    <t>ILK MASRAFLAR</t>
  </si>
  <si>
    <t>Masraf Kategorileri</t>
  </si>
  <si>
    <t>SONRAKI AYLAR</t>
  </si>
  <si>
    <t>Mutfak Masraflari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</si>
</sst>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</cellStyleXfs>
  <cellXfs count="29">
    <xf numFmtId="0" fontId="0" fillId="0" borderId="0" xfId="0"/>
    <xf numFmtId="0" fontId="0" fillId="0" borderId="3" xfId="0" applyBorder="1"/>
    <xf numFmtId="0" fontId="0" fillId="0" borderId="0" xfId="0" applyAlignment="1">
      <alignment horizontal="center" vertical="center"/>
    </xf>
    <xf numFmtId="0" fontId="1" fillId="0" borderId="1" xfId="1"/>
    <xf numFmtId="0" fontId="0" fillId="0" borderId="0" xfId="0" applyAlignment="1">
      <alignment horizontal="center"/>
    </xf>
    <xf numFmtId="0" fontId="2" fillId="0" borderId="1" xfId="1" applyFont="1" applyAlignment="1">
      <alignment horizontal="center"/>
    </xf>
    <xf numFmtId="0" fontId="0" fillId="0" borderId="0" xfId="0" applyAlignment="1">
      <alignment horizontal="left" indent="2"/>
    </xf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0" fillId="0" borderId="4" xfId="0" applyNumberFormat="1" applyBorder="1"/>
    <xf numFmtId="164" fontId="0" fillId="0" borderId="6" xfId="0" applyNumberFormat="1" applyBorder="1"/>
    <xf numFmtId="0" fontId="0" fillId="0" borderId="4" xfId="0" applyBorder="1"/>
    <xf numFmtId="164" fontId="0" fillId="0" borderId="4" xfId="0" applyNumberFormat="1" applyFill="1" applyBorder="1"/>
    <xf numFmtId="0" fontId="6" fillId="2" borderId="3" xfId="0" applyFont="1" applyFill="1" applyBorder="1" applyAlignment="1">
      <alignment horizontal="left" indent="2"/>
    </xf>
    <xf numFmtId="0" fontId="6" fillId="2" borderId="3" xfId="0" applyFont="1" applyFill="1" applyBorder="1"/>
    <xf numFmtId="0" fontId="0" fillId="0" borderId="3" xfId="0" applyBorder="1" applyAlignment="1">
      <alignment horizontal="center" vertical="center"/>
    </xf>
    <xf numFmtId="0" fontId="5" fillId="2" borderId="2" xfId="2" applyFont="1" applyFill="1" applyAlignment="1">
      <alignment horizontal="left"/>
    </xf>
    <xf numFmtId="0" fontId="5" fillId="2" borderId="2" xfId="2" applyFont="1" applyFill="1"/>
    <xf numFmtId="164" fontId="9" fillId="2" borderId="7" xfId="2" applyNumberFormat="1" applyFont="1" applyFill="1" applyBorder="1"/>
    <xf numFmtId="0" fontId="8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EB34-2ADD-0B4D-B735-41AFE1990675}">
  <dimension ref="B2:H64"/>
  <sheetViews>
    <sheetView showGridLines="0" tabSelected="1" topLeftCell="A9" zoomScale="190" zoomScaleNormal="190" workbookViewId="0">
      <selection activeCell="C30" sqref="C30"/>
    </sheetView>
  </sheetViews>
  <sheetFormatPr baseColWidth="10" defaultRowHeight="16" outlineLevelRow="1" x14ac:dyDescent="0.2"/>
  <cols>
    <col min="2" max="2" width="15.83203125" customWidth="1"/>
    <col min="3" max="3" width="16.6640625" customWidth="1"/>
    <col min="4" max="4" width="9.6640625" customWidth="1"/>
    <col min="5" max="5" width="3.5" customWidth="1"/>
    <col min="6" max="6" width="13.1640625" customWidth="1"/>
    <col min="7" max="7" width="3.5" customWidth="1"/>
    <col min="8" max="8" width="13.1640625" customWidth="1"/>
  </cols>
  <sheetData>
    <row r="2" spans="2:8" x14ac:dyDescent="0.2">
      <c r="B2" s="19" t="s">
        <v>0</v>
      </c>
      <c r="C2" s="20"/>
      <c r="D2" s="20"/>
      <c r="E2" s="20"/>
      <c r="F2" s="20"/>
      <c r="G2" s="20"/>
      <c r="H2" s="20"/>
    </row>
    <row r="3" spans="2:8" x14ac:dyDescent="0.2">
      <c r="B3" s="6" t="s">
        <v>1</v>
      </c>
      <c r="F3" s="2">
        <v>2</v>
      </c>
    </row>
    <row r="4" spans="2:8" x14ac:dyDescent="0.2">
      <c r="B4" s="6" t="s">
        <v>2</v>
      </c>
      <c r="F4" s="2">
        <v>0</v>
      </c>
    </row>
    <row r="5" spans="2:8" x14ac:dyDescent="0.2">
      <c r="B5" s="6" t="s">
        <v>5</v>
      </c>
      <c r="F5" s="2">
        <v>1</v>
      </c>
    </row>
    <row r="6" spans="2:8" x14ac:dyDescent="0.2">
      <c r="B6" s="7" t="s">
        <v>3</v>
      </c>
      <c r="C6" s="1"/>
      <c r="D6" s="1"/>
      <c r="E6" s="1"/>
      <c r="F6" s="21" t="s">
        <v>4</v>
      </c>
      <c r="G6" s="1"/>
      <c r="H6" s="1"/>
    </row>
    <row r="8" spans="2:8" x14ac:dyDescent="0.2">
      <c r="B8" s="27" t="s">
        <v>51</v>
      </c>
      <c r="C8" s="27"/>
      <c r="D8" s="28"/>
      <c r="E8" s="12"/>
      <c r="F8" s="13" t="s">
        <v>50</v>
      </c>
      <c r="G8" s="12"/>
      <c r="H8" s="13" t="s">
        <v>52</v>
      </c>
    </row>
    <row r="9" spans="2:8" ht="17" thickBot="1" x14ac:dyDescent="0.25">
      <c r="D9" s="4"/>
      <c r="E9" s="26"/>
      <c r="F9" s="25"/>
      <c r="G9" s="26"/>
      <c r="H9" s="25"/>
    </row>
    <row r="10" spans="2:8" ht="21" thickBot="1" x14ac:dyDescent="0.3">
      <c r="B10" s="3" t="s">
        <v>15</v>
      </c>
      <c r="C10" s="3"/>
      <c r="D10" s="5" t="s">
        <v>8</v>
      </c>
      <c r="F10" s="14">
        <f>SUM(F11:F16)</f>
        <v>2145</v>
      </c>
      <c r="H10" s="14">
        <f>SUM(H11:H16)</f>
        <v>0</v>
      </c>
    </row>
    <row r="11" spans="2:8" ht="17" outlineLevel="1" thickTop="1" x14ac:dyDescent="0.2">
      <c r="B11" s="6" t="s">
        <v>6</v>
      </c>
      <c r="D11" s="4">
        <v>2</v>
      </c>
      <c r="F11" s="15">
        <v>85</v>
      </c>
      <c r="H11" s="15"/>
    </row>
    <row r="12" spans="2:8" outlineLevel="1" x14ac:dyDescent="0.2">
      <c r="B12" s="6" t="s">
        <v>7</v>
      </c>
      <c r="D12" s="4">
        <v>2</v>
      </c>
      <c r="F12" s="15">
        <v>250</v>
      </c>
      <c r="H12" s="15"/>
    </row>
    <row r="13" spans="2:8" outlineLevel="1" x14ac:dyDescent="0.2">
      <c r="B13" s="6" t="s">
        <v>9</v>
      </c>
      <c r="D13" s="4">
        <v>2</v>
      </c>
      <c r="F13" s="15">
        <v>210</v>
      </c>
      <c r="H13" s="15"/>
    </row>
    <row r="14" spans="2:8" outlineLevel="1" x14ac:dyDescent="0.2">
      <c r="B14" s="6" t="s">
        <v>10</v>
      </c>
      <c r="D14" s="4">
        <v>2</v>
      </c>
      <c r="F14" s="15">
        <v>500</v>
      </c>
      <c r="H14" s="15"/>
    </row>
    <row r="15" spans="2:8" outlineLevel="1" x14ac:dyDescent="0.2">
      <c r="B15" s="6" t="s">
        <v>11</v>
      </c>
      <c r="D15" s="4">
        <v>2</v>
      </c>
      <c r="F15" s="15">
        <v>660</v>
      </c>
      <c r="H15" s="15"/>
    </row>
    <row r="16" spans="2:8" outlineLevel="1" x14ac:dyDescent="0.2">
      <c r="B16" s="7" t="s">
        <v>12</v>
      </c>
      <c r="C16" s="1"/>
      <c r="D16" s="8">
        <v>2</v>
      </c>
      <c r="E16" s="1"/>
      <c r="F16" s="16">
        <v>440</v>
      </c>
      <c r="G16" s="1"/>
      <c r="H16" s="16"/>
    </row>
    <row r="17" spans="2:8" x14ac:dyDescent="0.2">
      <c r="B17" s="9"/>
      <c r="C17" s="10"/>
      <c r="D17" s="11"/>
      <c r="E17" s="10"/>
      <c r="F17" s="15"/>
      <c r="G17" s="10"/>
      <c r="H17" s="15"/>
    </row>
    <row r="18" spans="2:8" ht="17" thickBot="1" x14ac:dyDescent="0.25">
      <c r="F18" s="17"/>
      <c r="H18" s="17"/>
    </row>
    <row r="19" spans="2:8" ht="21" thickBot="1" x14ac:dyDescent="0.3">
      <c r="B19" s="3" t="s">
        <v>16</v>
      </c>
      <c r="C19" s="3"/>
      <c r="D19" s="5"/>
      <c r="F19" s="14">
        <f>SUM(F20:F21)</f>
        <v>1750</v>
      </c>
      <c r="H19" s="14">
        <f>SUM(H20:H21)</f>
        <v>0</v>
      </c>
    </row>
    <row r="20" spans="2:8" ht="17" outlineLevel="1" thickTop="1" x14ac:dyDescent="0.2">
      <c r="B20" s="6" t="s">
        <v>13</v>
      </c>
      <c r="D20" s="4">
        <v>2</v>
      </c>
      <c r="F20" s="18">
        <v>1500</v>
      </c>
      <c r="H20" s="18"/>
    </row>
    <row r="21" spans="2:8" outlineLevel="1" x14ac:dyDescent="0.2">
      <c r="B21" s="7" t="s">
        <v>14</v>
      </c>
      <c r="C21" s="1"/>
      <c r="D21" s="8">
        <v>1</v>
      </c>
      <c r="E21" s="1"/>
      <c r="F21" s="16">
        <v>250</v>
      </c>
      <c r="G21" s="1"/>
      <c r="H21" s="16"/>
    </row>
    <row r="22" spans="2:8" x14ac:dyDescent="0.2">
      <c r="B22" s="6"/>
      <c r="F22" s="15"/>
      <c r="H22" s="15"/>
    </row>
    <row r="23" spans="2:8" ht="17" thickBot="1" x14ac:dyDescent="0.25">
      <c r="F23" s="17"/>
      <c r="H23" s="17"/>
    </row>
    <row r="24" spans="2:8" ht="21" thickBot="1" x14ac:dyDescent="0.3">
      <c r="B24" s="3" t="s">
        <v>17</v>
      </c>
      <c r="C24" s="3"/>
      <c r="D24" s="5"/>
      <c r="F24" s="14">
        <f>SUM(F25:F27)</f>
        <v>1800</v>
      </c>
      <c r="H24" s="14">
        <f>SUM(H25:H27)</f>
        <v>0</v>
      </c>
    </row>
    <row r="25" spans="2:8" ht="17" outlineLevel="1" thickTop="1" x14ac:dyDescent="0.2">
      <c r="B25" s="6" t="s">
        <v>18</v>
      </c>
      <c r="D25" s="4">
        <v>15</v>
      </c>
      <c r="F25" s="15">
        <f>40*15</f>
        <v>600</v>
      </c>
      <c r="H25" s="15"/>
    </row>
    <row r="26" spans="2:8" outlineLevel="1" x14ac:dyDescent="0.2">
      <c r="B26" s="6" t="s">
        <v>19</v>
      </c>
      <c r="D26" s="4">
        <v>15</v>
      </c>
      <c r="F26" s="15">
        <f>50*15</f>
        <v>750</v>
      </c>
      <c r="H26" s="15"/>
    </row>
    <row r="27" spans="2:8" outlineLevel="1" x14ac:dyDescent="0.2">
      <c r="B27" s="7" t="s">
        <v>20</v>
      </c>
      <c r="C27" s="1"/>
      <c r="D27" s="8">
        <v>15</v>
      </c>
      <c r="E27" s="1"/>
      <c r="F27" s="16">
        <f>30*15</f>
        <v>450</v>
      </c>
      <c r="G27" s="1"/>
      <c r="H27" s="16"/>
    </row>
    <row r="28" spans="2:8" x14ac:dyDescent="0.2">
      <c r="B28" s="6"/>
      <c r="F28" s="15"/>
      <c r="H28" s="15"/>
    </row>
    <row r="29" spans="2:8" ht="17" thickBot="1" x14ac:dyDescent="0.25">
      <c r="F29" s="17"/>
      <c r="H29" s="17"/>
    </row>
    <row r="30" spans="2:8" ht="21" thickBot="1" x14ac:dyDescent="0.3">
      <c r="B30" s="3" t="s">
        <v>21</v>
      </c>
      <c r="C30" s="3"/>
      <c r="D30" s="5"/>
      <c r="F30" s="14">
        <f>SUM(F31:F52)</f>
        <v>10700</v>
      </c>
      <c r="H30" s="14">
        <f>SUM(H31:H52)</f>
        <v>3420</v>
      </c>
    </row>
    <row r="31" spans="2:8" ht="17" outlineLevel="1" thickTop="1" x14ac:dyDescent="0.2">
      <c r="B31" s="6" t="s">
        <v>22</v>
      </c>
      <c r="D31" s="4">
        <v>1</v>
      </c>
      <c r="F31" s="15">
        <v>600</v>
      </c>
      <c r="H31" s="15">
        <v>1374</v>
      </c>
    </row>
    <row r="32" spans="2:8" outlineLevel="1" x14ac:dyDescent="0.2">
      <c r="B32" s="6" t="s">
        <v>26</v>
      </c>
      <c r="D32" s="4">
        <v>1</v>
      </c>
      <c r="F32" s="15">
        <v>1374</v>
      </c>
      <c r="H32" s="15"/>
    </row>
    <row r="33" spans="2:8" outlineLevel="1" x14ac:dyDescent="0.2">
      <c r="B33" s="6" t="s">
        <v>39</v>
      </c>
      <c r="D33" s="4">
        <v>2</v>
      </c>
      <c r="F33" s="15">
        <v>0</v>
      </c>
      <c r="H33" s="15"/>
    </row>
    <row r="34" spans="2:8" outlineLevel="1" x14ac:dyDescent="0.2">
      <c r="B34" s="6" t="s">
        <v>40</v>
      </c>
      <c r="D34" s="4">
        <v>1</v>
      </c>
      <c r="F34" s="15">
        <v>0</v>
      </c>
      <c r="H34" s="15"/>
    </row>
    <row r="35" spans="2:8" outlineLevel="1" x14ac:dyDescent="0.2">
      <c r="B35" s="6" t="s">
        <v>53</v>
      </c>
      <c r="D35" s="4">
        <v>1</v>
      </c>
      <c r="F35" s="15">
        <v>1500</v>
      </c>
      <c r="H35" s="15">
        <v>1500</v>
      </c>
    </row>
    <row r="36" spans="2:8" outlineLevel="1" x14ac:dyDescent="0.2">
      <c r="B36" s="6" t="s">
        <v>27</v>
      </c>
      <c r="D36" s="4">
        <v>1</v>
      </c>
      <c r="F36" s="15">
        <v>20</v>
      </c>
      <c r="H36" s="15">
        <v>20</v>
      </c>
    </row>
    <row r="37" spans="2:8" outlineLevel="1" x14ac:dyDescent="0.2">
      <c r="B37" s="6" t="s">
        <v>29</v>
      </c>
      <c r="D37" s="4">
        <v>1</v>
      </c>
      <c r="F37" s="15">
        <v>300</v>
      </c>
      <c r="H37" s="15"/>
    </row>
    <row r="38" spans="2:8" outlineLevel="1" x14ac:dyDescent="0.2">
      <c r="B38" s="6" t="s">
        <v>28</v>
      </c>
      <c r="D38" s="4">
        <v>1</v>
      </c>
      <c r="F38" s="15">
        <v>300</v>
      </c>
      <c r="H38" s="15"/>
    </row>
    <row r="39" spans="2:8" outlineLevel="1" x14ac:dyDescent="0.2">
      <c r="B39" s="6" t="s">
        <v>23</v>
      </c>
      <c r="D39" s="4">
        <v>1</v>
      </c>
      <c r="F39" s="15">
        <v>54</v>
      </c>
      <c r="H39" s="15">
        <v>54</v>
      </c>
    </row>
    <row r="40" spans="2:8" outlineLevel="1" x14ac:dyDescent="0.2">
      <c r="B40" s="6" t="s">
        <v>24</v>
      </c>
      <c r="D40" s="4">
        <v>1</v>
      </c>
      <c r="F40" s="15">
        <v>45</v>
      </c>
      <c r="H40" s="15">
        <v>45</v>
      </c>
    </row>
    <row r="41" spans="2:8" outlineLevel="1" x14ac:dyDescent="0.2">
      <c r="B41" s="6" t="s">
        <v>25</v>
      </c>
      <c r="D41" s="4">
        <v>1</v>
      </c>
      <c r="F41" s="15">
        <v>50</v>
      </c>
      <c r="H41" s="15">
        <v>50</v>
      </c>
    </row>
    <row r="42" spans="2:8" outlineLevel="1" x14ac:dyDescent="0.2">
      <c r="B42" s="6" t="s">
        <v>30</v>
      </c>
      <c r="D42" s="4">
        <v>1</v>
      </c>
      <c r="F42" s="15">
        <v>120</v>
      </c>
      <c r="H42" s="15">
        <v>120</v>
      </c>
    </row>
    <row r="43" spans="2:8" outlineLevel="1" x14ac:dyDescent="0.2">
      <c r="B43" s="6" t="s">
        <v>31</v>
      </c>
      <c r="D43" s="4">
        <v>1</v>
      </c>
      <c r="F43" s="15">
        <v>150</v>
      </c>
      <c r="H43" s="15"/>
    </row>
    <row r="44" spans="2:8" outlineLevel="1" x14ac:dyDescent="0.2">
      <c r="B44" s="6" t="s">
        <v>32</v>
      </c>
      <c r="D44" s="4">
        <v>2</v>
      </c>
      <c r="F44" s="15">
        <v>105</v>
      </c>
      <c r="H44" s="15">
        <v>105</v>
      </c>
    </row>
    <row r="45" spans="2:8" outlineLevel="1" x14ac:dyDescent="0.2">
      <c r="B45" s="6" t="s">
        <v>33</v>
      </c>
      <c r="D45" s="4">
        <v>2</v>
      </c>
      <c r="F45" s="15">
        <v>100</v>
      </c>
      <c r="H45" s="15"/>
    </row>
    <row r="46" spans="2:8" outlineLevel="1" x14ac:dyDescent="0.2">
      <c r="B46" s="6" t="s">
        <v>34</v>
      </c>
      <c r="D46" s="4">
        <v>2</v>
      </c>
      <c r="F46" s="15">
        <v>100</v>
      </c>
      <c r="H46" s="15"/>
    </row>
    <row r="47" spans="2:8" outlineLevel="1" x14ac:dyDescent="0.2">
      <c r="B47" s="6" t="s">
        <v>41</v>
      </c>
      <c r="D47" s="4">
        <v>1</v>
      </c>
      <c r="F47" s="15">
        <v>62</v>
      </c>
      <c r="H47" s="15">
        <v>62</v>
      </c>
    </row>
    <row r="48" spans="2:8" outlineLevel="1" x14ac:dyDescent="0.2">
      <c r="B48" s="6" t="s">
        <v>42</v>
      </c>
      <c r="D48" s="4">
        <v>1</v>
      </c>
      <c r="F48" s="15">
        <v>150</v>
      </c>
      <c r="H48" s="15"/>
    </row>
    <row r="49" spans="2:8" outlineLevel="1" x14ac:dyDescent="0.2">
      <c r="B49" s="6" t="s">
        <v>35</v>
      </c>
      <c r="D49" s="4">
        <v>1</v>
      </c>
      <c r="F49" s="15">
        <v>5000</v>
      </c>
      <c r="H49" s="15"/>
    </row>
    <row r="50" spans="2:8" outlineLevel="1" x14ac:dyDescent="0.2">
      <c r="B50" s="6" t="s">
        <v>36</v>
      </c>
      <c r="D50" s="4">
        <v>1</v>
      </c>
      <c r="F50" s="15">
        <v>500</v>
      </c>
      <c r="H50" s="15"/>
    </row>
    <row r="51" spans="2:8" outlineLevel="1" x14ac:dyDescent="0.2">
      <c r="B51" s="6" t="s">
        <v>37</v>
      </c>
      <c r="D51" s="4">
        <v>1</v>
      </c>
      <c r="F51" s="15">
        <v>90</v>
      </c>
      <c r="H51" s="15">
        <v>90</v>
      </c>
    </row>
    <row r="52" spans="2:8" outlineLevel="1" x14ac:dyDescent="0.2">
      <c r="B52" s="7" t="s">
        <v>38</v>
      </c>
      <c r="C52" s="1"/>
      <c r="D52" s="8">
        <v>1</v>
      </c>
      <c r="E52" s="1"/>
      <c r="F52" s="16">
        <v>80</v>
      </c>
      <c r="G52" s="1"/>
      <c r="H52" s="16"/>
    </row>
    <row r="53" spans="2:8" x14ac:dyDescent="0.2">
      <c r="B53" s="6"/>
      <c r="D53" s="4"/>
      <c r="F53" s="15"/>
      <c r="H53" s="15"/>
    </row>
    <row r="54" spans="2:8" ht="17" thickBot="1" x14ac:dyDescent="0.25">
      <c r="F54" s="17"/>
      <c r="H54" s="17"/>
    </row>
    <row r="55" spans="2:8" ht="21" thickBot="1" x14ac:dyDescent="0.3">
      <c r="B55" s="3" t="s">
        <v>43</v>
      </c>
      <c r="C55" s="3"/>
      <c r="D55" s="5"/>
      <c r="F55" s="14">
        <v>2000</v>
      </c>
      <c r="H55" s="14">
        <v>0</v>
      </c>
    </row>
    <row r="56" spans="2:8" ht="17" outlineLevel="1" thickTop="1" x14ac:dyDescent="0.2">
      <c r="B56" s="6" t="s">
        <v>44</v>
      </c>
      <c r="F56" s="17"/>
      <c r="H56" s="17"/>
    </row>
    <row r="57" spans="2:8" outlineLevel="1" x14ac:dyDescent="0.2">
      <c r="B57" s="6" t="s">
        <v>45</v>
      </c>
      <c r="F57" s="17"/>
      <c r="H57" s="17"/>
    </row>
    <row r="58" spans="2:8" outlineLevel="1" x14ac:dyDescent="0.2">
      <c r="B58" s="6" t="s">
        <v>46</v>
      </c>
      <c r="F58" s="17"/>
      <c r="H58" s="17"/>
    </row>
    <row r="59" spans="2:8" outlineLevel="1" x14ac:dyDescent="0.2">
      <c r="B59" s="6" t="s">
        <v>47</v>
      </c>
      <c r="F59" s="17"/>
      <c r="H59" s="17"/>
    </row>
    <row r="60" spans="2:8" outlineLevel="1" x14ac:dyDescent="0.2">
      <c r="B60" s="7" t="s">
        <v>48</v>
      </c>
      <c r="C60" s="1"/>
      <c r="D60" s="8"/>
      <c r="E60" s="1"/>
      <c r="F60" s="16"/>
      <c r="G60" s="1"/>
      <c r="H60" s="16"/>
    </row>
    <row r="61" spans="2:8" x14ac:dyDescent="0.2">
      <c r="F61" s="17"/>
      <c r="H61" s="17"/>
    </row>
    <row r="62" spans="2:8" x14ac:dyDescent="0.2">
      <c r="F62" s="17"/>
      <c r="H62" s="17"/>
    </row>
    <row r="63" spans="2:8" ht="22" thickBot="1" x14ac:dyDescent="0.3">
      <c r="B63" s="22" t="s">
        <v>49</v>
      </c>
      <c r="C63" s="23"/>
      <c r="D63" s="23"/>
      <c r="F63" s="24">
        <f>+F55+F30+F24+F19+F10</f>
        <v>18395</v>
      </c>
      <c r="H63" s="24">
        <f>+H55+H30+H24+H19+H10</f>
        <v>3420</v>
      </c>
    </row>
    <row r="64" spans="2:8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Atif Sayar</dc:creator>
  <cp:lastModifiedBy>Murat Atif Sayar</cp:lastModifiedBy>
  <dcterms:created xsi:type="dcterms:W3CDTF">2019-12-27T15:22:34Z</dcterms:created>
  <dcterms:modified xsi:type="dcterms:W3CDTF">2022-01-22T05:27:15Z</dcterms:modified>
</cp:coreProperties>
</file>